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4355" windowHeight="4425"/>
  </bookViews>
  <sheets>
    <sheet name="торцевые доски" sheetId="1" r:id="rId1"/>
  </sheets>
  <calcPr calcId="124519"/>
</workbook>
</file>

<file path=xl/calcChain.xml><?xml version="1.0" encoding="utf-8"?>
<calcChain xmlns="http://schemas.openxmlformats.org/spreadsheetml/2006/main">
  <c r="O3" i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E6" l="1"/>
  <c r="E7"/>
  <c r="E8"/>
  <c r="E9"/>
  <c r="E10"/>
  <c r="E11"/>
  <c r="E12"/>
  <c r="E13"/>
  <c r="E14"/>
  <c r="J14"/>
  <c r="J7"/>
  <c r="J8"/>
  <c r="J9"/>
  <c r="J10"/>
  <c r="J11"/>
  <c r="J12"/>
  <c r="J13"/>
  <c r="J4" l="1"/>
  <c r="J5"/>
  <c r="J6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"/>
  <c r="E3"/>
  <c r="E4"/>
  <c r="E5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</calcChain>
</file>

<file path=xl/sharedStrings.xml><?xml version="1.0" encoding="utf-8"?>
<sst xmlns="http://schemas.openxmlformats.org/spreadsheetml/2006/main" count="18" uniqueCount="8">
  <si>
    <t>вес,кг</t>
  </si>
  <si>
    <t>цена,руб.</t>
  </si>
  <si>
    <t>ДУБ</t>
  </si>
  <si>
    <t>ширина,мм</t>
  </si>
  <si>
    <t>длина,мм</t>
  </si>
  <si>
    <t>высота,мм</t>
  </si>
  <si>
    <t>ЯСЕНЬ</t>
  </si>
  <si>
    <t>БУК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</si>
</sst>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164" fontId="2" fillId="3" borderId="1" xfId="0" applyNumberFormat="1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shrinkToFit="1"/>
    </xf>
    <xf numFmtId="164" fontId="2" fillId="4" borderId="1" xfId="0" applyNumberFormat="1" applyFont="1" applyFill="1" applyBorder="1" applyAlignment="1">
      <alignment horizontal="center" shrinkToFit="1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shrinkToFit="1"/>
    </xf>
    <xf numFmtId="164" fontId="2" fillId="5" borderId="1" xfId="0" applyNumberFormat="1" applyFont="1" applyFill="1" applyBorder="1" applyAlignment="1">
      <alignment horizontal="center" shrinkToFit="1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C2" sqref="C2"/>
    </sheetView>
  </sheetViews>
  <sheetFormatPr defaultRowHeight="15"/>
  <cols>
    <col min="1" max="1" width="10.85546875" customWidth="1"/>
    <col min="2" max="2" width="10.7109375" customWidth="1"/>
    <col min="3" max="3" width="10.42578125" customWidth="1"/>
    <col min="4" max="4" width="11.28515625" style="1" customWidth="1"/>
    <col min="5" max="5" width="11.140625" style="2" customWidth="1"/>
    <col min="9" max="9" width="8.85546875" style="1"/>
    <col min="10" max="10" width="8.85546875" style="2"/>
  </cols>
  <sheetData>
    <row r="1" spans="1:17">
      <c r="A1" s="25" t="s">
        <v>2</v>
      </c>
      <c r="B1" s="25"/>
      <c r="C1" s="25"/>
      <c r="D1" s="25"/>
      <c r="E1" s="25"/>
      <c r="F1" s="26" t="s">
        <v>6</v>
      </c>
      <c r="G1" s="27"/>
      <c r="H1" s="27"/>
      <c r="I1" s="27"/>
      <c r="J1" s="27"/>
      <c r="K1" s="28" t="s">
        <v>7</v>
      </c>
      <c r="L1" s="28"/>
      <c r="M1" s="28"/>
      <c r="N1" s="28"/>
      <c r="O1" s="28"/>
    </row>
    <row r="2" spans="1:17" s="3" customFormat="1" ht="15.75">
      <c r="A2" s="9" t="s">
        <v>3</v>
      </c>
      <c r="B2" s="9" t="s">
        <v>4</v>
      </c>
      <c r="C2" s="9" t="s">
        <v>5</v>
      </c>
      <c r="D2" s="8" t="s">
        <v>1</v>
      </c>
      <c r="E2" s="10" t="s">
        <v>0</v>
      </c>
      <c r="F2" s="14" t="s">
        <v>3</v>
      </c>
      <c r="G2" s="14" t="s">
        <v>4</v>
      </c>
      <c r="H2" s="14" t="s">
        <v>5</v>
      </c>
      <c r="I2" s="8" t="s">
        <v>1</v>
      </c>
      <c r="J2" s="15" t="s">
        <v>0</v>
      </c>
      <c r="K2" s="19" t="s">
        <v>3</v>
      </c>
      <c r="L2" s="19" t="s">
        <v>4</v>
      </c>
      <c r="M2" s="19" t="s">
        <v>5</v>
      </c>
      <c r="N2" s="8" t="s">
        <v>1</v>
      </c>
      <c r="O2" s="20" t="s">
        <v>0</v>
      </c>
      <c r="Q2" s="4"/>
    </row>
    <row r="3" spans="1:17">
      <c r="A3" s="11">
        <v>200</v>
      </c>
      <c r="B3" s="11">
        <v>300</v>
      </c>
      <c r="C3" s="11">
        <v>25</v>
      </c>
      <c r="D3" s="24">
        <v>1300</v>
      </c>
      <c r="E3" s="12">
        <f>A3*B3*C3*0.00000072</f>
        <v>1.08</v>
      </c>
      <c r="F3" s="16">
        <v>200</v>
      </c>
      <c r="G3" s="16">
        <v>300</v>
      </c>
      <c r="H3" s="16">
        <v>25</v>
      </c>
      <c r="I3" s="24">
        <v>1280</v>
      </c>
      <c r="J3" s="17">
        <f>F3*G3*H3*0.00000076</f>
        <v>1.1400000000000001</v>
      </c>
      <c r="K3" s="21">
        <v>200</v>
      </c>
      <c r="L3" s="21">
        <v>300</v>
      </c>
      <c r="M3" s="21">
        <v>25</v>
      </c>
      <c r="N3" s="7">
        <v>1140</v>
      </c>
      <c r="O3" s="22">
        <f>K3*L3*M3*0.00000068</f>
        <v>1.02</v>
      </c>
      <c r="P3" s="3"/>
      <c r="Q3" s="5"/>
    </row>
    <row r="4" spans="1:17">
      <c r="A4" s="11">
        <v>200</v>
      </c>
      <c r="B4" s="11">
        <v>300</v>
      </c>
      <c r="C4" s="11">
        <v>30</v>
      </c>
      <c r="D4" s="24">
        <v>1560</v>
      </c>
      <c r="E4" s="12">
        <f t="shared" ref="E4:E38" si="0">A4*B4*C4*0.00000072</f>
        <v>1.296</v>
      </c>
      <c r="F4" s="16">
        <v>200</v>
      </c>
      <c r="G4" s="16">
        <v>300</v>
      </c>
      <c r="H4" s="16">
        <v>30</v>
      </c>
      <c r="I4" s="24">
        <v>1530</v>
      </c>
      <c r="J4" s="17">
        <f t="shared" ref="J4:J38" si="1">F4*G4*H4*0.00000076</f>
        <v>1.3680000000000001</v>
      </c>
      <c r="K4" s="21">
        <v>200</v>
      </c>
      <c r="L4" s="21">
        <v>300</v>
      </c>
      <c r="M4" s="21">
        <v>30</v>
      </c>
      <c r="N4" s="7">
        <v>1360</v>
      </c>
      <c r="O4" s="22">
        <f>K4*L4*M4*0.00000068</f>
        <v>1.224</v>
      </c>
      <c r="Q4" s="5"/>
    </row>
    <row r="5" spans="1:17">
      <c r="A5" s="11">
        <v>200</v>
      </c>
      <c r="B5" s="11">
        <v>300</v>
      </c>
      <c r="C5" s="11">
        <v>35</v>
      </c>
      <c r="D5" s="24">
        <v>1820</v>
      </c>
      <c r="E5" s="12">
        <f t="shared" si="0"/>
        <v>1.512</v>
      </c>
      <c r="F5" s="16">
        <v>200</v>
      </c>
      <c r="G5" s="16">
        <v>300</v>
      </c>
      <c r="H5" s="16">
        <v>35</v>
      </c>
      <c r="I5" s="24">
        <v>1780</v>
      </c>
      <c r="J5" s="17">
        <f t="shared" si="1"/>
        <v>1.5960000000000001</v>
      </c>
      <c r="K5" s="21">
        <v>200</v>
      </c>
      <c r="L5" s="21">
        <v>300</v>
      </c>
      <c r="M5" s="21">
        <v>35</v>
      </c>
      <c r="N5" s="7">
        <v>1600</v>
      </c>
      <c r="O5" s="22">
        <f t="shared" ref="O5:O38" si="2">K5*L5*M5*0.00000068</f>
        <v>1.4279999999999999</v>
      </c>
      <c r="Q5" s="5"/>
    </row>
    <row r="6" spans="1:17">
      <c r="A6" s="11">
        <v>200</v>
      </c>
      <c r="B6" s="11">
        <v>300</v>
      </c>
      <c r="C6" s="11">
        <v>40</v>
      </c>
      <c r="D6" s="24">
        <v>2080</v>
      </c>
      <c r="E6" s="12">
        <f t="shared" si="0"/>
        <v>1.728</v>
      </c>
      <c r="F6" s="16">
        <v>200</v>
      </c>
      <c r="G6" s="16">
        <v>300</v>
      </c>
      <c r="H6" s="16">
        <v>40</v>
      </c>
      <c r="I6" s="24">
        <v>2040</v>
      </c>
      <c r="J6" s="17">
        <f t="shared" si="1"/>
        <v>1.8240000000000001</v>
      </c>
      <c r="K6" s="21">
        <v>200</v>
      </c>
      <c r="L6" s="21">
        <v>300</v>
      </c>
      <c r="M6" s="21">
        <v>40</v>
      </c>
      <c r="N6" s="7">
        <v>1820</v>
      </c>
      <c r="O6" s="22">
        <f t="shared" si="2"/>
        <v>1.6319999999999999</v>
      </c>
      <c r="Q6" s="5"/>
    </row>
    <row r="7" spans="1:17">
      <c r="A7" s="11">
        <v>250</v>
      </c>
      <c r="B7" s="11">
        <v>350</v>
      </c>
      <c r="C7" s="11">
        <v>25</v>
      </c>
      <c r="D7" s="24">
        <v>1880</v>
      </c>
      <c r="E7" s="12">
        <f t="shared" si="0"/>
        <v>1.575</v>
      </c>
      <c r="F7" s="16">
        <v>250</v>
      </c>
      <c r="G7" s="16">
        <v>350</v>
      </c>
      <c r="H7" s="16">
        <v>25</v>
      </c>
      <c r="I7" s="24">
        <v>1840</v>
      </c>
      <c r="J7" s="17">
        <f t="shared" si="1"/>
        <v>1.6625000000000001</v>
      </c>
      <c r="K7" s="21">
        <v>250</v>
      </c>
      <c r="L7" s="21">
        <v>350</v>
      </c>
      <c r="M7" s="21">
        <v>25</v>
      </c>
      <c r="N7" s="7">
        <v>1660</v>
      </c>
      <c r="O7" s="22">
        <f t="shared" si="2"/>
        <v>1.4874999999999998</v>
      </c>
      <c r="Q7" s="5"/>
    </row>
    <row r="8" spans="1:17">
      <c r="A8" s="11">
        <v>250</v>
      </c>
      <c r="B8" s="11">
        <v>350</v>
      </c>
      <c r="C8" s="11">
        <v>30</v>
      </c>
      <c r="D8" s="24">
        <v>2260</v>
      </c>
      <c r="E8" s="12">
        <f t="shared" si="0"/>
        <v>1.89</v>
      </c>
      <c r="F8" s="16">
        <v>250</v>
      </c>
      <c r="G8" s="16">
        <v>350</v>
      </c>
      <c r="H8" s="16">
        <v>30</v>
      </c>
      <c r="I8" s="24">
        <v>2200</v>
      </c>
      <c r="J8" s="17">
        <f t="shared" si="1"/>
        <v>1.9950000000000001</v>
      </c>
      <c r="K8" s="21">
        <v>250</v>
      </c>
      <c r="L8" s="21">
        <v>350</v>
      </c>
      <c r="M8" s="21">
        <v>30</v>
      </c>
      <c r="N8" s="7">
        <v>2000</v>
      </c>
      <c r="O8" s="22">
        <f t="shared" si="2"/>
        <v>1.7849999999999999</v>
      </c>
      <c r="Q8" s="5"/>
    </row>
    <row r="9" spans="1:17">
      <c r="A9" s="11">
        <v>250</v>
      </c>
      <c r="B9" s="11">
        <v>350</v>
      </c>
      <c r="C9" s="11">
        <v>35</v>
      </c>
      <c r="D9" s="24">
        <v>2640</v>
      </c>
      <c r="E9" s="12">
        <f t="shared" si="0"/>
        <v>2.2050000000000001</v>
      </c>
      <c r="F9" s="16">
        <v>250</v>
      </c>
      <c r="G9" s="16">
        <v>350</v>
      </c>
      <c r="H9" s="16">
        <v>35</v>
      </c>
      <c r="I9" s="24">
        <v>2580</v>
      </c>
      <c r="J9" s="17">
        <f t="shared" si="1"/>
        <v>2.3275000000000001</v>
      </c>
      <c r="K9" s="21">
        <v>250</v>
      </c>
      <c r="L9" s="21">
        <v>350</v>
      </c>
      <c r="M9" s="21">
        <v>35</v>
      </c>
      <c r="N9" s="7">
        <v>2320</v>
      </c>
      <c r="O9" s="22">
        <f t="shared" si="2"/>
        <v>2.0825</v>
      </c>
      <c r="Q9" s="5"/>
    </row>
    <row r="10" spans="1:17">
      <c r="A10" s="13">
        <v>250</v>
      </c>
      <c r="B10" s="11">
        <v>350</v>
      </c>
      <c r="C10" s="11">
        <v>40</v>
      </c>
      <c r="D10" s="24">
        <v>3010</v>
      </c>
      <c r="E10" s="12">
        <f t="shared" si="0"/>
        <v>2.52</v>
      </c>
      <c r="F10" s="18">
        <v>250</v>
      </c>
      <c r="G10" s="16">
        <v>350</v>
      </c>
      <c r="H10" s="16">
        <v>40</v>
      </c>
      <c r="I10" s="24">
        <v>2940</v>
      </c>
      <c r="J10" s="17">
        <f t="shared" si="1"/>
        <v>2.66</v>
      </c>
      <c r="K10" s="23">
        <v>250</v>
      </c>
      <c r="L10" s="21">
        <v>350</v>
      </c>
      <c r="M10" s="21">
        <v>40</v>
      </c>
      <c r="N10" s="7">
        <v>2660</v>
      </c>
      <c r="O10" s="22">
        <f t="shared" si="2"/>
        <v>2.38</v>
      </c>
      <c r="Q10" s="5"/>
    </row>
    <row r="11" spans="1:17">
      <c r="A11" s="11">
        <v>250</v>
      </c>
      <c r="B11" s="11">
        <v>400</v>
      </c>
      <c r="C11" s="11">
        <v>25</v>
      </c>
      <c r="D11" s="24">
        <v>2150</v>
      </c>
      <c r="E11" s="12">
        <f t="shared" si="0"/>
        <v>1.8</v>
      </c>
      <c r="F11" s="16">
        <v>250</v>
      </c>
      <c r="G11" s="16">
        <v>400</v>
      </c>
      <c r="H11" s="16">
        <v>25</v>
      </c>
      <c r="I11" s="24">
        <v>2100</v>
      </c>
      <c r="J11" s="17">
        <f t="shared" si="1"/>
        <v>1.9000000000000001</v>
      </c>
      <c r="K11" s="21">
        <v>250</v>
      </c>
      <c r="L11" s="21">
        <v>400</v>
      </c>
      <c r="M11" s="21">
        <v>25</v>
      </c>
      <c r="N11" s="7">
        <v>1900</v>
      </c>
      <c r="O11" s="22">
        <f t="shared" si="2"/>
        <v>1.7</v>
      </c>
      <c r="Q11" s="5"/>
    </row>
    <row r="12" spans="1:17">
      <c r="A12" s="13">
        <v>250</v>
      </c>
      <c r="B12" s="11">
        <v>400</v>
      </c>
      <c r="C12" s="11">
        <v>30</v>
      </c>
      <c r="D12" s="24">
        <v>2580</v>
      </c>
      <c r="E12" s="12">
        <f t="shared" si="0"/>
        <v>2.16</v>
      </c>
      <c r="F12" s="18">
        <v>250</v>
      </c>
      <c r="G12" s="16">
        <v>400</v>
      </c>
      <c r="H12" s="16">
        <v>30</v>
      </c>
      <c r="I12" s="24">
        <v>2520</v>
      </c>
      <c r="J12" s="17">
        <f t="shared" si="1"/>
        <v>2.2800000000000002</v>
      </c>
      <c r="K12" s="23">
        <v>250</v>
      </c>
      <c r="L12" s="21">
        <v>400</v>
      </c>
      <c r="M12" s="21">
        <v>30</v>
      </c>
      <c r="N12" s="7">
        <v>2280</v>
      </c>
      <c r="O12" s="22">
        <f t="shared" si="2"/>
        <v>2.04</v>
      </c>
      <c r="Q12" s="5"/>
    </row>
    <row r="13" spans="1:17">
      <c r="A13" s="11">
        <v>250</v>
      </c>
      <c r="B13" s="11">
        <v>400</v>
      </c>
      <c r="C13" s="11">
        <v>35</v>
      </c>
      <c r="D13" s="24">
        <v>3010</v>
      </c>
      <c r="E13" s="12">
        <f t="shared" si="0"/>
        <v>2.52</v>
      </c>
      <c r="F13" s="16">
        <v>250</v>
      </c>
      <c r="G13" s="16">
        <v>400</v>
      </c>
      <c r="H13" s="16">
        <v>35</v>
      </c>
      <c r="I13" s="24">
        <v>2940</v>
      </c>
      <c r="J13" s="17">
        <f t="shared" si="1"/>
        <v>2.66</v>
      </c>
      <c r="K13" s="21">
        <v>250</v>
      </c>
      <c r="L13" s="21">
        <v>400</v>
      </c>
      <c r="M13" s="21">
        <v>35</v>
      </c>
      <c r="N13" s="7">
        <v>2660</v>
      </c>
      <c r="O13" s="22">
        <f t="shared" si="2"/>
        <v>2.38</v>
      </c>
      <c r="Q13" s="5"/>
    </row>
    <row r="14" spans="1:17">
      <c r="A14" s="11">
        <v>250</v>
      </c>
      <c r="B14" s="11">
        <v>400</v>
      </c>
      <c r="C14" s="11">
        <v>40</v>
      </c>
      <c r="D14" s="24">
        <v>3440</v>
      </c>
      <c r="E14" s="12">
        <f t="shared" si="0"/>
        <v>2.88</v>
      </c>
      <c r="F14" s="16">
        <v>250</v>
      </c>
      <c r="G14" s="16">
        <v>400</v>
      </c>
      <c r="H14" s="16">
        <v>40</v>
      </c>
      <c r="I14" s="24">
        <v>3360</v>
      </c>
      <c r="J14" s="17">
        <f>F14*G14*H14*0.00000076</f>
        <v>3.04</v>
      </c>
      <c r="K14" s="21">
        <v>250</v>
      </c>
      <c r="L14" s="21">
        <v>400</v>
      </c>
      <c r="M14" s="21">
        <v>40</v>
      </c>
      <c r="N14" s="7">
        <v>3040</v>
      </c>
      <c r="O14" s="22">
        <f t="shared" si="2"/>
        <v>2.7199999999999998</v>
      </c>
      <c r="Q14" s="5"/>
    </row>
    <row r="15" spans="1:17">
      <c r="A15" s="11">
        <v>300</v>
      </c>
      <c r="B15" s="11">
        <v>300</v>
      </c>
      <c r="C15" s="11">
        <v>25</v>
      </c>
      <c r="D15" s="24">
        <v>1960</v>
      </c>
      <c r="E15" s="12">
        <f t="shared" si="0"/>
        <v>1.6199999999999999</v>
      </c>
      <c r="F15" s="16">
        <v>300</v>
      </c>
      <c r="G15" s="16">
        <v>300</v>
      </c>
      <c r="H15" s="16">
        <v>25</v>
      </c>
      <c r="I15" s="24">
        <v>1920</v>
      </c>
      <c r="J15" s="17">
        <f t="shared" si="1"/>
        <v>1.71</v>
      </c>
      <c r="K15" s="21">
        <v>300</v>
      </c>
      <c r="L15" s="21">
        <v>300</v>
      </c>
      <c r="M15" s="21">
        <v>25</v>
      </c>
      <c r="N15" s="7">
        <v>1710</v>
      </c>
      <c r="O15" s="22">
        <f t="shared" si="2"/>
        <v>1.5299999999999998</v>
      </c>
      <c r="Q15" s="5"/>
    </row>
    <row r="16" spans="1:17">
      <c r="A16" s="11">
        <v>300</v>
      </c>
      <c r="B16" s="11">
        <v>300</v>
      </c>
      <c r="C16" s="11">
        <v>30</v>
      </c>
      <c r="D16" s="24">
        <v>2340</v>
      </c>
      <c r="E16" s="12">
        <f t="shared" si="0"/>
        <v>1.944</v>
      </c>
      <c r="F16" s="16">
        <v>300</v>
      </c>
      <c r="G16" s="16">
        <v>300</v>
      </c>
      <c r="H16" s="16">
        <v>30</v>
      </c>
      <c r="I16" s="24">
        <v>2300</v>
      </c>
      <c r="J16" s="17">
        <f t="shared" si="1"/>
        <v>2.052</v>
      </c>
      <c r="K16" s="21">
        <v>300</v>
      </c>
      <c r="L16" s="21">
        <v>300</v>
      </c>
      <c r="M16" s="21">
        <v>30</v>
      </c>
      <c r="N16" s="7">
        <v>2060</v>
      </c>
      <c r="O16" s="22">
        <f t="shared" si="2"/>
        <v>1.8359999999999999</v>
      </c>
      <c r="Q16" s="5"/>
    </row>
    <row r="17" spans="1:17">
      <c r="A17" s="11">
        <v>300</v>
      </c>
      <c r="B17" s="11">
        <v>300</v>
      </c>
      <c r="C17" s="11">
        <v>35</v>
      </c>
      <c r="D17" s="24">
        <v>2740</v>
      </c>
      <c r="E17" s="12">
        <f t="shared" si="0"/>
        <v>2.2679999999999998</v>
      </c>
      <c r="F17" s="16">
        <v>300</v>
      </c>
      <c r="G17" s="16">
        <v>300</v>
      </c>
      <c r="H17" s="16">
        <v>35</v>
      </c>
      <c r="I17" s="24">
        <v>2680</v>
      </c>
      <c r="J17" s="17">
        <f t="shared" si="1"/>
        <v>2.3940000000000001</v>
      </c>
      <c r="K17" s="21">
        <v>300</v>
      </c>
      <c r="L17" s="21">
        <v>300</v>
      </c>
      <c r="M17" s="21">
        <v>35</v>
      </c>
      <c r="N17" s="7">
        <v>2400</v>
      </c>
      <c r="O17" s="22">
        <f t="shared" si="2"/>
        <v>2.1419999999999999</v>
      </c>
      <c r="Q17" s="5"/>
    </row>
    <row r="18" spans="1:17">
      <c r="A18" s="11">
        <v>300</v>
      </c>
      <c r="B18" s="11">
        <v>300</v>
      </c>
      <c r="C18" s="11">
        <v>40</v>
      </c>
      <c r="D18" s="24">
        <v>3120</v>
      </c>
      <c r="E18" s="12">
        <f t="shared" si="0"/>
        <v>2.5920000000000001</v>
      </c>
      <c r="F18" s="16">
        <v>300</v>
      </c>
      <c r="G18" s="16">
        <v>300</v>
      </c>
      <c r="H18" s="16">
        <v>40</v>
      </c>
      <c r="I18" s="24">
        <v>3060</v>
      </c>
      <c r="J18" s="17">
        <f t="shared" si="1"/>
        <v>2.7360000000000002</v>
      </c>
      <c r="K18" s="21">
        <v>300</v>
      </c>
      <c r="L18" s="21">
        <v>300</v>
      </c>
      <c r="M18" s="21">
        <v>40</v>
      </c>
      <c r="N18" s="7">
        <v>2740</v>
      </c>
      <c r="O18" s="22">
        <f t="shared" si="2"/>
        <v>2.448</v>
      </c>
      <c r="Q18" s="5"/>
    </row>
    <row r="19" spans="1:17">
      <c r="A19" s="11">
        <v>300</v>
      </c>
      <c r="B19" s="11">
        <v>400</v>
      </c>
      <c r="C19" s="11">
        <v>25</v>
      </c>
      <c r="D19" s="24">
        <v>2600</v>
      </c>
      <c r="E19" s="12">
        <f t="shared" si="0"/>
        <v>2.16</v>
      </c>
      <c r="F19" s="16">
        <v>300</v>
      </c>
      <c r="G19" s="16">
        <v>400</v>
      </c>
      <c r="H19" s="16">
        <v>25</v>
      </c>
      <c r="I19" s="24">
        <v>2550</v>
      </c>
      <c r="J19" s="17">
        <f t="shared" si="1"/>
        <v>2.2800000000000002</v>
      </c>
      <c r="K19" s="21">
        <v>300</v>
      </c>
      <c r="L19" s="21">
        <v>400</v>
      </c>
      <c r="M19" s="21">
        <v>25</v>
      </c>
      <c r="N19" s="7">
        <v>2280</v>
      </c>
      <c r="O19" s="22">
        <f t="shared" si="2"/>
        <v>2.04</v>
      </c>
      <c r="Q19" s="5"/>
    </row>
    <row r="20" spans="1:17">
      <c r="A20" s="11">
        <v>300</v>
      </c>
      <c r="B20" s="11">
        <v>400</v>
      </c>
      <c r="C20" s="11">
        <v>30</v>
      </c>
      <c r="D20" s="24">
        <v>3120</v>
      </c>
      <c r="E20" s="12">
        <f t="shared" si="0"/>
        <v>2.5920000000000001</v>
      </c>
      <c r="F20" s="16">
        <v>300</v>
      </c>
      <c r="G20" s="16">
        <v>400</v>
      </c>
      <c r="H20" s="16">
        <v>30</v>
      </c>
      <c r="I20" s="24">
        <v>3060</v>
      </c>
      <c r="J20" s="17">
        <f t="shared" si="1"/>
        <v>2.7360000000000002</v>
      </c>
      <c r="K20" s="21">
        <v>300</v>
      </c>
      <c r="L20" s="21">
        <v>400</v>
      </c>
      <c r="M20" s="21">
        <v>30</v>
      </c>
      <c r="N20" s="7">
        <v>2740</v>
      </c>
      <c r="O20" s="22">
        <f t="shared" si="2"/>
        <v>2.448</v>
      </c>
      <c r="Q20" s="5"/>
    </row>
    <row r="21" spans="1:17">
      <c r="A21" s="11">
        <v>300</v>
      </c>
      <c r="B21" s="11">
        <v>400</v>
      </c>
      <c r="C21" s="11">
        <v>35</v>
      </c>
      <c r="D21" s="24">
        <v>3640</v>
      </c>
      <c r="E21" s="12">
        <f t="shared" si="0"/>
        <v>3.024</v>
      </c>
      <c r="F21" s="16">
        <v>300</v>
      </c>
      <c r="G21" s="16">
        <v>400</v>
      </c>
      <c r="H21" s="16">
        <v>35</v>
      </c>
      <c r="I21" s="24">
        <v>3570</v>
      </c>
      <c r="J21" s="17">
        <f t="shared" si="1"/>
        <v>3.1920000000000002</v>
      </c>
      <c r="K21" s="21">
        <v>300</v>
      </c>
      <c r="L21" s="21">
        <v>400</v>
      </c>
      <c r="M21" s="21">
        <v>35</v>
      </c>
      <c r="N21" s="7">
        <v>3200</v>
      </c>
      <c r="O21" s="22">
        <f t="shared" si="2"/>
        <v>2.8559999999999999</v>
      </c>
      <c r="Q21" s="5"/>
    </row>
    <row r="22" spans="1:17">
      <c r="A22" s="11">
        <v>300</v>
      </c>
      <c r="B22" s="11">
        <v>400</v>
      </c>
      <c r="C22" s="11">
        <v>40</v>
      </c>
      <c r="D22" s="24">
        <v>4160</v>
      </c>
      <c r="E22" s="12">
        <f t="shared" si="0"/>
        <v>3.456</v>
      </c>
      <c r="F22" s="16">
        <v>300</v>
      </c>
      <c r="G22" s="16">
        <v>400</v>
      </c>
      <c r="H22" s="16">
        <v>40</v>
      </c>
      <c r="I22" s="24">
        <v>4080</v>
      </c>
      <c r="J22" s="17">
        <f t="shared" si="1"/>
        <v>3.6480000000000001</v>
      </c>
      <c r="K22" s="21">
        <v>300</v>
      </c>
      <c r="L22" s="21">
        <v>400</v>
      </c>
      <c r="M22" s="21">
        <v>40</v>
      </c>
      <c r="N22" s="7">
        <v>3650</v>
      </c>
      <c r="O22" s="22">
        <f t="shared" si="2"/>
        <v>3.2639999999999998</v>
      </c>
      <c r="Q22" s="5"/>
    </row>
    <row r="23" spans="1:17">
      <c r="A23" s="11">
        <v>300</v>
      </c>
      <c r="B23" s="11">
        <v>500</v>
      </c>
      <c r="C23" s="11">
        <v>25</v>
      </c>
      <c r="D23" s="24">
        <v>3250</v>
      </c>
      <c r="E23" s="12">
        <f t="shared" si="0"/>
        <v>2.7</v>
      </c>
      <c r="F23" s="16">
        <v>300</v>
      </c>
      <c r="G23" s="16">
        <v>500</v>
      </c>
      <c r="H23" s="16">
        <v>25</v>
      </c>
      <c r="I23" s="24">
        <v>3200</v>
      </c>
      <c r="J23" s="17">
        <f t="shared" si="1"/>
        <v>2.85</v>
      </c>
      <c r="K23" s="21">
        <v>300</v>
      </c>
      <c r="L23" s="21">
        <v>500</v>
      </c>
      <c r="M23" s="21">
        <v>25</v>
      </c>
      <c r="N23" s="7">
        <v>2850</v>
      </c>
      <c r="O23" s="22">
        <f t="shared" si="2"/>
        <v>2.5499999999999998</v>
      </c>
      <c r="Q23" s="5"/>
    </row>
    <row r="24" spans="1:17">
      <c r="A24" s="11">
        <v>300</v>
      </c>
      <c r="B24" s="11">
        <v>500</v>
      </c>
      <c r="C24" s="11">
        <v>30</v>
      </c>
      <c r="D24" s="24">
        <v>3900</v>
      </c>
      <c r="E24" s="12">
        <f t="shared" si="0"/>
        <v>3.2399999999999998</v>
      </c>
      <c r="F24" s="16">
        <v>300</v>
      </c>
      <c r="G24" s="16">
        <v>500</v>
      </c>
      <c r="H24" s="16">
        <v>30</v>
      </c>
      <c r="I24" s="24">
        <v>3820</v>
      </c>
      <c r="J24" s="17">
        <f t="shared" si="1"/>
        <v>3.42</v>
      </c>
      <c r="K24" s="21">
        <v>300</v>
      </c>
      <c r="L24" s="21">
        <v>500</v>
      </c>
      <c r="M24" s="21">
        <v>30</v>
      </c>
      <c r="N24" s="7">
        <v>3420</v>
      </c>
      <c r="O24" s="22">
        <f t="shared" si="2"/>
        <v>3.0599999999999996</v>
      </c>
      <c r="Q24" s="5"/>
    </row>
    <row r="25" spans="1:17">
      <c r="A25" s="11">
        <v>300</v>
      </c>
      <c r="B25" s="11">
        <v>500</v>
      </c>
      <c r="C25" s="11">
        <v>35</v>
      </c>
      <c r="D25" s="24">
        <v>4550</v>
      </c>
      <c r="E25" s="12">
        <f t="shared" si="0"/>
        <v>3.78</v>
      </c>
      <c r="F25" s="16">
        <v>300</v>
      </c>
      <c r="G25" s="16">
        <v>500</v>
      </c>
      <c r="H25" s="16">
        <v>35</v>
      </c>
      <c r="I25" s="24">
        <v>4460</v>
      </c>
      <c r="J25" s="17">
        <f t="shared" si="1"/>
        <v>3.99</v>
      </c>
      <c r="K25" s="21">
        <v>300</v>
      </c>
      <c r="L25" s="21">
        <v>500</v>
      </c>
      <c r="M25" s="21">
        <v>35</v>
      </c>
      <c r="N25" s="7">
        <v>3990</v>
      </c>
      <c r="O25" s="22">
        <f t="shared" si="2"/>
        <v>3.57</v>
      </c>
      <c r="Q25" s="5"/>
    </row>
    <row r="26" spans="1:17">
      <c r="A26" s="11">
        <v>300</v>
      </c>
      <c r="B26" s="11">
        <v>500</v>
      </c>
      <c r="C26" s="11">
        <v>40</v>
      </c>
      <c r="D26" s="24">
        <v>5200</v>
      </c>
      <c r="E26" s="12">
        <f t="shared" si="0"/>
        <v>4.32</v>
      </c>
      <c r="F26" s="16">
        <v>300</v>
      </c>
      <c r="G26" s="16">
        <v>500</v>
      </c>
      <c r="H26" s="16">
        <v>40</v>
      </c>
      <c r="I26" s="24">
        <v>5100</v>
      </c>
      <c r="J26" s="17">
        <f t="shared" si="1"/>
        <v>4.5600000000000005</v>
      </c>
      <c r="K26" s="21">
        <v>300</v>
      </c>
      <c r="L26" s="21">
        <v>500</v>
      </c>
      <c r="M26" s="21">
        <v>40</v>
      </c>
      <c r="N26" s="7">
        <v>4560</v>
      </c>
      <c r="O26" s="22">
        <f t="shared" si="2"/>
        <v>4.08</v>
      </c>
      <c r="Q26" s="5"/>
    </row>
    <row r="27" spans="1:17">
      <c r="A27" s="11">
        <v>400</v>
      </c>
      <c r="B27" s="11">
        <v>400</v>
      </c>
      <c r="C27" s="11">
        <v>25</v>
      </c>
      <c r="D27" s="24">
        <v>3460</v>
      </c>
      <c r="E27" s="12">
        <f t="shared" si="0"/>
        <v>2.88</v>
      </c>
      <c r="F27" s="16">
        <v>400</v>
      </c>
      <c r="G27" s="16">
        <v>400</v>
      </c>
      <c r="H27" s="16">
        <v>25</v>
      </c>
      <c r="I27" s="24">
        <v>3400</v>
      </c>
      <c r="J27" s="17">
        <f t="shared" si="1"/>
        <v>3.04</v>
      </c>
      <c r="K27" s="21">
        <v>400</v>
      </c>
      <c r="L27" s="21">
        <v>400</v>
      </c>
      <c r="M27" s="21">
        <v>25</v>
      </c>
      <c r="N27" s="7">
        <v>3040</v>
      </c>
      <c r="O27" s="22">
        <f t="shared" si="2"/>
        <v>2.7199999999999998</v>
      </c>
      <c r="Q27" s="5"/>
    </row>
    <row r="28" spans="1:17">
      <c r="A28" s="11">
        <v>400</v>
      </c>
      <c r="B28" s="11">
        <v>400</v>
      </c>
      <c r="C28" s="11">
        <v>30</v>
      </c>
      <c r="D28" s="24">
        <v>4160</v>
      </c>
      <c r="E28" s="12">
        <f t="shared" si="0"/>
        <v>3.456</v>
      </c>
      <c r="F28" s="16">
        <v>400</v>
      </c>
      <c r="G28" s="16">
        <v>400</v>
      </c>
      <c r="H28" s="16">
        <v>30</v>
      </c>
      <c r="I28" s="24">
        <v>4080</v>
      </c>
      <c r="J28" s="17">
        <f t="shared" si="1"/>
        <v>3.6480000000000001</v>
      </c>
      <c r="K28" s="21">
        <v>400</v>
      </c>
      <c r="L28" s="21">
        <v>400</v>
      </c>
      <c r="M28" s="21">
        <v>30</v>
      </c>
      <c r="N28" s="7">
        <v>3650</v>
      </c>
      <c r="O28" s="22">
        <f t="shared" si="2"/>
        <v>3.2639999999999998</v>
      </c>
      <c r="Q28" s="5"/>
    </row>
    <row r="29" spans="1:17">
      <c r="A29" s="11">
        <v>400</v>
      </c>
      <c r="B29" s="11">
        <v>400</v>
      </c>
      <c r="C29" s="11">
        <v>35</v>
      </c>
      <c r="D29" s="24">
        <v>4860</v>
      </c>
      <c r="E29" s="12">
        <f t="shared" si="0"/>
        <v>4.032</v>
      </c>
      <c r="F29" s="16">
        <v>400</v>
      </c>
      <c r="G29" s="16">
        <v>400</v>
      </c>
      <c r="H29" s="16">
        <v>35</v>
      </c>
      <c r="I29" s="24">
        <v>4760</v>
      </c>
      <c r="J29" s="17">
        <f t="shared" si="1"/>
        <v>4.2560000000000002</v>
      </c>
      <c r="K29" s="21">
        <v>400</v>
      </c>
      <c r="L29" s="21">
        <v>400</v>
      </c>
      <c r="M29" s="21">
        <v>35</v>
      </c>
      <c r="N29" s="7">
        <v>4260</v>
      </c>
      <c r="O29" s="22">
        <f t="shared" si="2"/>
        <v>3.8079999999999998</v>
      </c>
      <c r="Q29" s="5"/>
    </row>
    <row r="30" spans="1:17">
      <c r="A30" s="11">
        <v>400</v>
      </c>
      <c r="B30" s="11">
        <v>400</v>
      </c>
      <c r="C30" s="11">
        <v>40</v>
      </c>
      <c r="D30" s="24">
        <v>5540</v>
      </c>
      <c r="E30" s="12">
        <f t="shared" si="0"/>
        <v>4.6079999999999997</v>
      </c>
      <c r="F30" s="16">
        <v>400</v>
      </c>
      <c r="G30" s="16">
        <v>400</v>
      </c>
      <c r="H30" s="16">
        <v>40</v>
      </c>
      <c r="I30" s="24">
        <v>5440</v>
      </c>
      <c r="J30" s="17">
        <f t="shared" si="1"/>
        <v>4.8639999999999999</v>
      </c>
      <c r="K30" s="21">
        <v>400</v>
      </c>
      <c r="L30" s="21">
        <v>400</v>
      </c>
      <c r="M30" s="21">
        <v>40</v>
      </c>
      <c r="N30" s="7">
        <v>4860</v>
      </c>
      <c r="O30" s="22">
        <f t="shared" si="2"/>
        <v>4.3519999999999994</v>
      </c>
      <c r="Q30" s="5"/>
    </row>
    <row r="31" spans="1:17">
      <c r="A31" s="11">
        <v>400</v>
      </c>
      <c r="B31" s="11">
        <v>500</v>
      </c>
      <c r="C31" s="11">
        <v>25</v>
      </c>
      <c r="D31" s="24">
        <v>4330</v>
      </c>
      <c r="E31" s="12">
        <f t="shared" si="0"/>
        <v>3.6</v>
      </c>
      <c r="F31" s="16">
        <v>400</v>
      </c>
      <c r="G31" s="16">
        <v>500</v>
      </c>
      <c r="H31" s="16">
        <v>25</v>
      </c>
      <c r="I31" s="24">
        <v>4250</v>
      </c>
      <c r="J31" s="17">
        <f t="shared" si="1"/>
        <v>3.8000000000000003</v>
      </c>
      <c r="K31" s="21">
        <v>400</v>
      </c>
      <c r="L31" s="21">
        <v>500</v>
      </c>
      <c r="M31" s="21">
        <v>25</v>
      </c>
      <c r="N31" s="7">
        <v>3800</v>
      </c>
      <c r="O31" s="22">
        <f t="shared" si="2"/>
        <v>3.4</v>
      </c>
      <c r="Q31" s="5"/>
    </row>
    <row r="32" spans="1:17">
      <c r="A32" s="11">
        <v>400</v>
      </c>
      <c r="B32" s="11">
        <v>500</v>
      </c>
      <c r="C32" s="11">
        <v>30</v>
      </c>
      <c r="D32" s="24">
        <v>5200</v>
      </c>
      <c r="E32" s="12">
        <f t="shared" si="0"/>
        <v>4.32</v>
      </c>
      <c r="F32" s="16">
        <v>400</v>
      </c>
      <c r="G32" s="16">
        <v>500</v>
      </c>
      <c r="H32" s="16">
        <v>30</v>
      </c>
      <c r="I32" s="24">
        <v>5100</v>
      </c>
      <c r="J32" s="17">
        <f t="shared" si="1"/>
        <v>4.5600000000000005</v>
      </c>
      <c r="K32" s="21">
        <v>400</v>
      </c>
      <c r="L32" s="21">
        <v>500</v>
      </c>
      <c r="M32" s="21">
        <v>30</v>
      </c>
      <c r="N32" s="7">
        <v>4560</v>
      </c>
      <c r="O32" s="22">
        <f t="shared" si="2"/>
        <v>4.08</v>
      </c>
      <c r="Q32" s="5"/>
    </row>
    <row r="33" spans="1:17">
      <c r="A33" s="11">
        <v>400</v>
      </c>
      <c r="B33" s="11">
        <v>500</v>
      </c>
      <c r="C33" s="11">
        <v>35</v>
      </c>
      <c r="D33" s="24">
        <v>6060</v>
      </c>
      <c r="E33" s="12">
        <f t="shared" si="0"/>
        <v>5.04</v>
      </c>
      <c r="F33" s="16">
        <v>400</v>
      </c>
      <c r="G33" s="16">
        <v>500</v>
      </c>
      <c r="H33" s="16">
        <v>35</v>
      </c>
      <c r="I33" s="24">
        <v>5950</v>
      </c>
      <c r="J33" s="17">
        <f t="shared" si="1"/>
        <v>5.32</v>
      </c>
      <c r="K33" s="21">
        <v>400</v>
      </c>
      <c r="L33" s="21">
        <v>500</v>
      </c>
      <c r="M33" s="21">
        <v>35</v>
      </c>
      <c r="N33" s="7">
        <v>5320</v>
      </c>
      <c r="O33" s="22">
        <f t="shared" si="2"/>
        <v>4.76</v>
      </c>
      <c r="Q33" s="5"/>
    </row>
    <row r="34" spans="1:17">
      <c r="A34" s="11">
        <v>400</v>
      </c>
      <c r="B34" s="11">
        <v>500</v>
      </c>
      <c r="C34" s="11">
        <v>40</v>
      </c>
      <c r="D34" s="24">
        <v>6940</v>
      </c>
      <c r="E34" s="12">
        <f t="shared" si="0"/>
        <v>5.76</v>
      </c>
      <c r="F34" s="16">
        <v>400</v>
      </c>
      <c r="G34" s="16">
        <v>500</v>
      </c>
      <c r="H34" s="16">
        <v>40</v>
      </c>
      <c r="I34" s="24">
        <v>6800</v>
      </c>
      <c r="J34" s="17">
        <f t="shared" si="1"/>
        <v>6.08</v>
      </c>
      <c r="K34" s="21">
        <v>400</v>
      </c>
      <c r="L34" s="21">
        <v>500</v>
      </c>
      <c r="M34" s="21">
        <v>40</v>
      </c>
      <c r="N34" s="7">
        <v>6080</v>
      </c>
      <c r="O34" s="22">
        <f t="shared" si="2"/>
        <v>5.4399999999999995</v>
      </c>
      <c r="Q34" s="5"/>
    </row>
    <row r="35" spans="1:17">
      <c r="A35" s="11">
        <v>400</v>
      </c>
      <c r="B35" s="11">
        <v>600</v>
      </c>
      <c r="C35" s="11">
        <v>25</v>
      </c>
      <c r="D35" s="24">
        <v>5200</v>
      </c>
      <c r="E35" s="12">
        <f t="shared" si="0"/>
        <v>4.32</v>
      </c>
      <c r="F35" s="16">
        <v>400</v>
      </c>
      <c r="G35" s="16">
        <v>600</v>
      </c>
      <c r="H35" s="16">
        <v>25</v>
      </c>
      <c r="I35" s="24">
        <v>5100</v>
      </c>
      <c r="J35" s="17">
        <f t="shared" si="1"/>
        <v>4.5600000000000005</v>
      </c>
      <c r="K35" s="21">
        <v>400</v>
      </c>
      <c r="L35" s="21">
        <v>600</v>
      </c>
      <c r="M35" s="21">
        <v>25</v>
      </c>
      <c r="N35" s="7">
        <v>4560</v>
      </c>
      <c r="O35" s="22">
        <f t="shared" si="2"/>
        <v>4.08</v>
      </c>
      <c r="Q35" s="5"/>
    </row>
    <row r="36" spans="1:17">
      <c r="A36" s="11">
        <v>400</v>
      </c>
      <c r="B36" s="11">
        <v>600</v>
      </c>
      <c r="C36" s="11">
        <v>30</v>
      </c>
      <c r="D36" s="24">
        <v>6240</v>
      </c>
      <c r="E36" s="12">
        <f t="shared" si="0"/>
        <v>5.1840000000000002</v>
      </c>
      <c r="F36" s="16">
        <v>400</v>
      </c>
      <c r="G36" s="16">
        <v>600</v>
      </c>
      <c r="H36" s="16">
        <v>30</v>
      </c>
      <c r="I36" s="24">
        <v>6120</v>
      </c>
      <c r="J36" s="17">
        <f t="shared" si="1"/>
        <v>5.4720000000000004</v>
      </c>
      <c r="K36" s="21">
        <v>400</v>
      </c>
      <c r="L36" s="21">
        <v>600</v>
      </c>
      <c r="M36" s="21">
        <v>30</v>
      </c>
      <c r="N36" s="7">
        <v>5480</v>
      </c>
      <c r="O36" s="22">
        <f t="shared" si="2"/>
        <v>4.8959999999999999</v>
      </c>
      <c r="Q36" s="5"/>
    </row>
    <row r="37" spans="1:17">
      <c r="A37" s="11">
        <v>400</v>
      </c>
      <c r="B37" s="11">
        <v>600</v>
      </c>
      <c r="C37" s="11">
        <v>35</v>
      </c>
      <c r="D37" s="24">
        <v>7280</v>
      </c>
      <c r="E37" s="12">
        <f t="shared" si="0"/>
        <v>6.048</v>
      </c>
      <c r="F37" s="16">
        <v>400</v>
      </c>
      <c r="G37" s="16">
        <v>600</v>
      </c>
      <c r="H37" s="16">
        <v>35</v>
      </c>
      <c r="I37" s="24">
        <v>7140</v>
      </c>
      <c r="J37" s="17">
        <f t="shared" si="1"/>
        <v>6.3840000000000003</v>
      </c>
      <c r="K37" s="21">
        <v>400</v>
      </c>
      <c r="L37" s="21">
        <v>600</v>
      </c>
      <c r="M37" s="21">
        <v>35</v>
      </c>
      <c r="N37" s="7">
        <v>6380</v>
      </c>
      <c r="O37" s="22">
        <f t="shared" si="2"/>
        <v>5.7119999999999997</v>
      </c>
      <c r="Q37" s="5"/>
    </row>
    <row r="38" spans="1:17">
      <c r="A38" s="11">
        <v>400</v>
      </c>
      <c r="B38" s="11">
        <v>600</v>
      </c>
      <c r="C38" s="11">
        <v>40</v>
      </c>
      <c r="D38" s="24">
        <v>8320</v>
      </c>
      <c r="E38" s="12">
        <f t="shared" si="0"/>
        <v>6.9119999999999999</v>
      </c>
      <c r="F38" s="16">
        <v>400</v>
      </c>
      <c r="G38" s="16">
        <v>600</v>
      </c>
      <c r="H38" s="16">
        <v>40</v>
      </c>
      <c r="I38" s="24">
        <v>8160</v>
      </c>
      <c r="J38" s="17">
        <f t="shared" si="1"/>
        <v>7.2960000000000003</v>
      </c>
      <c r="K38" s="21">
        <v>400</v>
      </c>
      <c r="L38" s="21">
        <v>600</v>
      </c>
      <c r="M38" s="21">
        <v>40</v>
      </c>
      <c r="N38" s="7">
        <v>7300</v>
      </c>
      <c r="O38" s="22">
        <f t="shared" si="2"/>
        <v>6.5279999999999996</v>
      </c>
      <c r="Q38" s="5"/>
    </row>
    <row r="39" spans="1:17">
      <c r="Q39" s="6"/>
    </row>
    <row r="40" spans="1:17">
      <c r="Q40" s="6"/>
    </row>
  </sheetData>
  <mergeCells count="3">
    <mergeCell ref="A1:E1"/>
    <mergeCell ref="F1:J1"/>
    <mergeCell ref="K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торцевые доски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Домашний</cp:lastModifiedBy>
  <dcterms:created xsi:type="dcterms:W3CDTF">2018-01-04T07:15:00Z</dcterms:created>
  <dcterms:modified xsi:type="dcterms:W3CDTF">2018-03-31T15:07:39Z</dcterms:modified>
</cp:coreProperties>
</file>